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ожение №1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C16" i="2" l="1"/>
  <c r="D16" i="2"/>
  <c r="E16" i="2"/>
  <c r="F16" i="2"/>
  <c r="B12" i="2"/>
  <c r="B16" i="2" l="1"/>
</calcChain>
</file>

<file path=xl/sharedStrings.xml><?xml version="1.0" encoding="utf-8"?>
<sst xmlns="http://schemas.openxmlformats.org/spreadsheetml/2006/main" count="21" uniqueCount="20">
  <si>
    <t>Этапы реализации</t>
  </si>
  <si>
    <t>ИТОГО</t>
  </si>
  <si>
    <t xml:space="preserve">Приложение 1                                                                                     </t>
  </si>
  <si>
    <t>-</t>
  </si>
  <si>
    <t>к Постановлению администрации</t>
  </si>
  <si>
    <t>муниципального района Сергиевский</t>
  </si>
  <si>
    <t>Оплата разницы между стоимостью общей площади вновь приобретаемого жилого помещения и стоимостью общей площади ранее занимаемого жилого помещения (местный бюджет), рублей</t>
  </si>
  <si>
    <t>первый этап финансирования (2019-2020 годы)</t>
  </si>
  <si>
    <t>второй этап финансирования (2020-2021 годы)</t>
  </si>
  <si>
    <t>третий этап финансирования (2021-2022 годы)</t>
  </si>
  <si>
    <t>пятый этап финансирования (2023-2024 годы)</t>
  </si>
  <si>
    <t>четвертый этап финансирования                                                               (2022-2023 годы)</t>
  </si>
  <si>
    <t>Финансовое обеспечение муниципальной программы "Переселение граждан из аварийного жилищного фонда, признанного таковым до 1 января 2017 года на территории муниципального района Сергиевский Самарской области" до 2025 года</t>
  </si>
  <si>
    <t>шестой этап финансирования (2024-01.09.2025 г.)</t>
  </si>
  <si>
    <t>№______от "___"_________2021 г.</t>
  </si>
  <si>
    <t>Всего, рублей</t>
  </si>
  <si>
    <t xml:space="preserve">Средства государственной корпорации - Фонда содействию реформированию жилищно-коммунального хозяйства, рублей </t>
  </si>
  <si>
    <t>Средства областного бюджета, рублей</t>
  </si>
  <si>
    <t>Средства местного бюджета, рублей</t>
  </si>
  <si>
    <t xml:space="preserve">(*) Общий объем финансового обеспечения Программы, а также объем бюджетных ассигнований местного бюджета будут уточнены после утверждения Решения о бюджете на очередной финансовый год и плановый период.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</si>
</sst>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5" fillId="0" borderId="0"/>
  </cellStyleXfs>
  <cellXfs count="20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1" applyFont="1" applyFill="1" applyBorder="1" applyAlignment="1"/>
    <xf numFmtId="164" fontId="4" fillId="0" borderId="1" xfId="0" applyNumberFormat="1" applyFont="1" applyFill="1" applyBorder="1" applyAlignment="1"/>
    <xf numFmtId="164" fontId="6" fillId="0" borderId="1" xfId="0" applyNumberFormat="1" applyFont="1" applyBorder="1" applyAlignment="1"/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7" fillId="0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BreakPreview" zoomScaleNormal="100" zoomScaleSheetLayoutView="100" workbookViewId="0">
      <selection activeCell="F12" sqref="F12"/>
    </sheetView>
  </sheetViews>
  <sheetFormatPr defaultRowHeight="15" x14ac:dyDescent="0.25"/>
  <cols>
    <col min="1" max="1" width="33.140625" style="1" customWidth="1"/>
    <col min="2" max="2" width="21.5703125" style="1" customWidth="1"/>
    <col min="3" max="3" width="22.5703125" style="1" customWidth="1"/>
    <col min="4" max="5" width="22.42578125" style="1" customWidth="1"/>
    <col min="6" max="6" width="22.7109375" style="1" customWidth="1"/>
    <col min="7" max="7" width="27.42578125" style="1" customWidth="1"/>
    <col min="8" max="16384" width="9.140625" style="1"/>
  </cols>
  <sheetData>
    <row r="1" spans="1:6" x14ac:dyDescent="0.25">
      <c r="D1" s="17" t="s">
        <v>2</v>
      </c>
      <c r="E1" s="17"/>
      <c r="F1" s="17"/>
    </row>
    <row r="2" spans="1:6" x14ac:dyDescent="0.25">
      <c r="D2" s="18" t="s">
        <v>4</v>
      </c>
      <c r="E2" s="18"/>
      <c r="F2" s="18"/>
    </row>
    <row r="3" spans="1:6" x14ac:dyDescent="0.25">
      <c r="D3" s="8"/>
      <c r="E3" s="8"/>
      <c r="F3" s="8" t="s">
        <v>5</v>
      </c>
    </row>
    <row r="4" spans="1:6" x14ac:dyDescent="0.25">
      <c r="D4" s="8"/>
      <c r="E4" s="8"/>
      <c r="F4" s="13" t="s">
        <v>14</v>
      </c>
    </row>
    <row r="5" spans="1:6" x14ac:dyDescent="0.25">
      <c r="D5" s="8"/>
      <c r="E5" s="8"/>
      <c r="F5" s="8"/>
    </row>
    <row r="6" spans="1:6" ht="43.5" customHeight="1" x14ac:dyDescent="0.25">
      <c r="A6" s="16" t="s">
        <v>12</v>
      </c>
      <c r="B6" s="16"/>
      <c r="C6" s="16"/>
      <c r="D6" s="16"/>
      <c r="E6" s="16"/>
      <c r="F6" s="16"/>
    </row>
    <row r="8" spans="1:6" ht="161.25" customHeight="1" x14ac:dyDescent="0.25">
      <c r="A8" s="4" t="s">
        <v>0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6</v>
      </c>
    </row>
    <row r="9" spans="1:6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9">
        <v>6</v>
      </c>
    </row>
    <row r="10" spans="1:6" ht="34.5" customHeight="1" x14ac:dyDescent="0.25">
      <c r="A10" s="10" t="s">
        <v>7</v>
      </c>
      <c r="B10" s="5">
        <v>163489859.19999999</v>
      </c>
      <c r="C10" s="6">
        <v>139758993.53999999</v>
      </c>
      <c r="D10" s="6">
        <v>14625941.18</v>
      </c>
      <c r="E10" s="6">
        <v>8125522.8799999999</v>
      </c>
      <c r="F10" s="15">
        <v>979401.6</v>
      </c>
    </row>
    <row r="11" spans="1:6" ht="34.5" customHeight="1" x14ac:dyDescent="0.25">
      <c r="A11" s="10" t="s">
        <v>8</v>
      </c>
      <c r="B11" s="5">
        <v>134911850</v>
      </c>
      <c r="C11" s="6">
        <v>116024191</v>
      </c>
      <c r="D11" s="6">
        <v>12142066.5</v>
      </c>
      <c r="E11" s="6">
        <v>6745592.5</v>
      </c>
      <c r="F11" s="11" t="s">
        <v>3</v>
      </c>
    </row>
    <row r="12" spans="1:6" ht="45.75" customHeight="1" x14ac:dyDescent="0.25">
      <c r="A12" s="10" t="s">
        <v>9</v>
      </c>
      <c r="B12" s="5">
        <f>C12+D12+E12+F12</f>
        <v>185014080.78999999</v>
      </c>
      <c r="C12" s="6">
        <v>157750758.90000001</v>
      </c>
      <c r="D12" s="6">
        <v>16508800.35</v>
      </c>
      <c r="E12" s="6">
        <v>9171555.75</v>
      </c>
      <c r="F12" s="14">
        <v>1582965.79</v>
      </c>
    </row>
    <row r="13" spans="1:6" ht="48" customHeight="1" x14ac:dyDescent="0.25">
      <c r="A13" s="10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</row>
    <row r="14" spans="1:6" ht="34.5" customHeight="1" x14ac:dyDescent="0.25">
      <c r="A14" s="10" t="s">
        <v>10</v>
      </c>
      <c r="B14" s="5">
        <v>67907669.200000003</v>
      </c>
      <c r="C14" s="6">
        <v>58400595.509999998</v>
      </c>
      <c r="D14" s="6">
        <v>6111690.2300000004</v>
      </c>
      <c r="E14" s="6">
        <v>3395383.46</v>
      </c>
      <c r="F14" s="11" t="s">
        <v>3</v>
      </c>
    </row>
    <row r="15" spans="1:6" ht="34.5" customHeight="1" x14ac:dyDescent="0.25">
      <c r="A15" s="3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</row>
    <row r="16" spans="1:6" ht="17.25" customHeight="1" x14ac:dyDescent="0.25">
      <c r="A16" s="3" t="s">
        <v>1</v>
      </c>
      <c r="B16" s="7">
        <f>SUM(B10:B15)</f>
        <v>551323459.19000006</v>
      </c>
      <c r="C16" s="7">
        <f t="shared" ref="C16:F16" si="0">SUM(C10:C15)</f>
        <v>471934538.94999999</v>
      </c>
      <c r="D16" s="7">
        <f t="shared" si="0"/>
        <v>49388498.260000005</v>
      </c>
      <c r="E16" s="7">
        <f t="shared" si="0"/>
        <v>27438054.59</v>
      </c>
      <c r="F16" s="7">
        <f t="shared" si="0"/>
        <v>2562367.39</v>
      </c>
    </row>
    <row r="18" spans="1:6" ht="42.75" customHeight="1" x14ac:dyDescent="0.25">
      <c r="A18" s="19" t="s">
        <v>19</v>
      </c>
      <c r="B18" s="19"/>
      <c r="C18" s="19"/>
      <c r="D18" s="19"/>
      <c r="E18" s="19"/>
      <c r="F18" s="19"/>
    </row>
  </sheetData>
  <mergeCells count="4">
    <mergeCell ref="A6:F6"/>
    <mergeCell ref="D1:F1"/>
    <mergeCell ref="D2:F2"/>
    <mergeCell ref="A18:F18"/>
  </mergeCells>
  <pageMargins left="0.70866141732283472" right="0.11811023622047245" top="0.35433070866141736" bottom="0.35433070866141736" header="0" footer="0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2021-06-15T07:57:15Z</dcterms:modified>
</cp:coreProperties>
</file>